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639a1b039df9d7/Documents/"/>
    </mc:Choice>
  </mc:AlternateContent>
  <xr:revisionPtr revIDLastSave="83" documentId="8_{157605E1-B605-415D-8B05-F89076163D0A}" xr6:coauthVersionLast="47" xr6:coauthVersionMax="47" xr10:uidLastSave="{0F1E8EB5-C3B5-46EE-88F1-D53A0FF9D623}"/>
  <bookViews>
    <workbookView xWindow="-108" yWindow="-108" windowWidth="23256" windowHeight="13176" firstSheet="1" activeTab="5" xr2:uid="{B44B3249-ADCF-CB44-8C1E-181EBA6D7EDD}"/>
  </bookViews>
  <sheets>
    <sheet name="Start Up Costs " sheetId="10" r:id="rId1"/>
    <sheet name="Cash Flow 1 " sheetId="1" r:id="rId2"/>
    <sheet name="Cash Flow 2" sheetId="2" r:id="rId3"/>
    <sheet name="Cash Flow 3" sheetId="3" r:id="rId4"/>
    <sheet name="Profit &amp; Loss Forecast" sheetId="4" r:id="rId5"/>
    <sheet name="Balance Sheet 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3" l="1"/>
  <c r="N10" i="3"/>
  <c r="N4" i="3"/>
  <c r="N17" i="3"/>
  <c r="N16" i="3"/>
  <c r="N15" i="3"/>
  <c r="N14" i="3"/>
  <c r="N13" i="3"/>
  <c r="N19" i="2"/>
  <c r="C18" i="2"/>
  <c r="D18" i="2"/>
  <c r="E18" i="2"/>
  <c r="F18" i="2"/>
  <c r="G18" i="2"/>
  <c r="H18" i="2"/>
  <c r="I18" i="2"/>
  <c r="J18" i="2"/>
  <c r="K18" i="2"/>
  <c r="L18" i="2"/>
  <c r="M18" i="2"/>
  <c r="B18" i="2"/>
  <c r="N18" i="2" s="1"/>
  <c r="N17" i="2"/>
  <c r="N16" i="2"/>
  <c r="N15" i="2"/>
  <c r="N14" i="2"/>
  <c r="N13" i="2"/>
  <c r="N10" i="2"/>
  <c r="N4" i="2"/>
</calcChain>
</file>

<file path=xl/sharedStrings.xml><?xml version="1.0" encoding="utf-8"?>
<sst xmlns="http://schemas.openxmlformats.org/spreadsheetml/2006/main" count="177" uniqueCount="101">
  <si>
    <t xml:space="preserve">Revenue </t>
  </si>
  <si>
    <t xml:space="preserve">Expenses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</si>
  <si>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</si>
  <si>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</si>
  <si>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</si>
  <si>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</si>
  <si>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</si>
  <si>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</si>
  <si>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</si>
  <si>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</si>
  <si>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</si>
  <si>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</si>
  <si>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</si>
  <si>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</si>
  <si>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</si>
  <si>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Start Up Costs </t>
  </si>
  <si>
    <t xml:space="preserve">Item Description </t>
  </si>
  <si>
    <t xml:space="preserve">Owner Contributions </t>
  </si>
  <si>
    <t>Loan A</t>
  </si>
  <si>
    <t>Loan B</t>
  </si>
  <si>
    <t>Loan C</t>
  </si>
  <si>
    <t xml:space="preserve">Grant </t>
  </si>
  <si>
    <t xml:space="preserve">Equipment </t>
  </si>
  <si>
    <t>Marketing</t>
  </si>
  <si>
    <t>Website</t>
  </si>
  <si>
    <t xml:space="preserve">Capital </t>
  </si>
  <si>
    <t xml:space="preserve">Past Purchases Items Already Bought for the Business </t>
  </si>
  <si>
    <t xml:space="preserve">Funding Sources </t>
  </si>
  <si>
    <t xml:space="preserve">Start up costs total </t>
  </si>
  <si>
    <t xml:space="preserve">Total Start Up Costs </t>
  </si>
  <si>
    <t>Sales Category 1</t>
  </si>
  <si>
    <t>Wages</t>
  </si>
  <si>
    <t>Legal Fees</t>
  </si>
  <si>
    <t xml:space="preserve">Advertising </t>
  </si>
  <si>
    <t>Supplies</t>
  </si>
  <si>
    <t xml:space="preserve">Interest Expense </t>
  </si>
  <si>
    <t xml:space="preserve">Gross Revenue </t>
  </si>
  <si>
    <t xml:space="preserve">Total Expenses </t>
  </si>
  <si>
    <t xml:space="preserve">Net Profit Before Tax </t>
  </si>
  <si>
    <t xml:space="preserve">Estimated Income Tax % </t>
  </si>
  <si>
    <t>Net Profit After Tax</t>
  </si>
  <si>
    <t xml:space="preserve">Total Funding Sources </t>
  </si>
  <si>
    <t xml:space="preserve"> Cost in $</t>
  </si>
  <si>
    <t>Inventory</t>
  </si>
  <si>
    <t>Laptop</t>
  </si>
  <si>
    <t xml:space="preserve">Packaging </t>
  </si>
  <si>
    <t>Sales</t>
  </si>
  <si>
    <t>Price</t>
  </si>
  <si>
    <t>Revenue</t>
  </si>
  <si>
    <t>Year 1</t>
  </si>
  <si>
    <t>Year3</t>
  </si>
  <si>
    <t>Product</t>
  </si>
  <si>
    <t>Gross Profit</t>
  </si>
  <si>
    <t>Woolen Jacket</t>
  </si>
  <si>
    <t>Sales Targets</t>
  </si>
  <si>
    <t>Month 1</t>
  </si>
  <si>
    <t>$50</t>
  </si>
  <si>
    <t>Cashflow Forecast 1</t>
  </si>
  <si>
    <t>Cashflow Forecast 2</t>
  </si>
  <si>
    <t>Cashflow Forecast 3</t>
  </si>
  <si>
    <t xml:space="preserve">Profit &amp; Loss Forecast </t>
  </si>
  <si>
    <t>Total Revenue from Sales</t>
  </si>
  <si>
    <t>Cost of Sales (Units Costs)</t>
  </si>
  <si>
    <t xml:space="preserve">Gross Profit </t>
  </si>
  <si>
    <t>Overheads</t>
  </si>
  <si>
    <t xml:space="preserve">Net Profit Excluding Deprication </t>
  </si>
  <si>
    <t>Depreciation</t>
  </si>
  <si>
    <t xml:space="preserve">Total Projected Profit </t>
  </si>
  <si>
    <t>One time costs</t>
  </si>
  <si>
    <t>Year 2</t>
  </si>
  <si>
    <t>$4030</t>
  </si>
  <si>
    <t>Value in $</t>
  </si>
  <si>
    <t>$109000</t>
  </si>
  <si>
    <t>$12000</t>
  </si>
  <si>
    <t>$6000</t>
  </si>
  <si>
    <t>$48000</t>
  </si>
  <si>
    <t>$61000</t>
  </si>
  <si>
    <t>$57950</t>
  </si>
  <si>
    <t>Signature Product</t>
  </si>
  <si>
    <t>Woolen Jackets</t>
  </si>
  <si>
    <t xml:space="preserve">         =</t>
  </si>
  <si>
    <t xml:space="preserve">          $60800</t>
  </si>
  <si>
    <t xml:space="preserve">         $52840</t>
  </si>
  <si>
    <t xml:space="preserve">         $39860</t>
  </si>
  <si>
    <t xml:space="preserve">          $45600</t>
  </si>
  <si>
    <t xml:space="preserve">          $50350</t>
  </si>
  <si>
    <t xml:space="preserve">Assets </t>
  </si>
  <si>
    <t>Current Assets</t>
  </si>
  <si>
    <t xml:space="preserve">Cash </t>
  </si>
  <si>
    <t xml:space="preserve">Inventory </t>
  </si>
  <si>
    <t>Other current assests</t>
  </si>
  <si>
    <t xml:space="preserve">Owner's Equity </t>
  </si>
  <si>
    <t xml:space="preserve">Retained Earning </t>
  </si>
  <si>
    <t>Total Liabilities and Shareholder's Equity</t>
  </si>
  <si>
    <t xml:space="preserve">Balance Sheets </t>
  </si>
  <si>
    <t xml:space="preserve">Total Liabilities </t>
  </si>
  <si>
    <t xml:space="preserve">Year3 </t>
  </si>
  <si>
    <t xml:space="preserve">Total Assets </t>
  </si>
  <si>
    <t xml:space="preserve">Onwer Investment </t>
  </si>
  <si>
    <t>Long- term Assets</t>
  </si>
  <si>
    <t>Total current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</si>
</sst>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3" fillId="0" borderId="0" xfId="0" applyFont="1"/>
    <xf numFmtId="0" fontId="4" fillId="0" borderId="0" xfId="0" applyFont="1"/>
    <xf numFmtId="9" fontId="0" fillId="0" borderId="0" xfId="0" applyNumberFormat="1"/>
    <xf numFmtId="9" fontId="3" fillId="0" borderId="0" xfId="0" applyNumberFormat="1" applyFont="1"/>
    <xf numFmtId="0" fontId="5" fillId="0" borderId="0" xfId="0" applyFont="1"/>
    <xf numFmtId="0" fontId="6" fillId="0" borderId="0" xfId="0" applyFont="1"/>
    <xf numFmtId="9" fontId="0" fillId="0" borderId="0" xfId="0" applyNumberForma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0" fontId="3" fillId="0" borderId="4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A52DBA-0AFD-42E3-B83F-4E6BD9A80021}" name="Table1" displayName="Table1" ref="P10:T11" totalsRowShown="0">
  <autoFilter ref="P10:T11" xr:uid="{C1A52DBA-0AFD-42E3-B83F-4E6BD9A80021}"/>
  <tableColumns count="5">
    <tableColumn id="1" xr3:uid="{EF331018-AF36-4B13-A922-09AB64FDB35C}" name="Product"/>
    <tableColumn id="2" xr3:uid="{B42EACD0-3CAA-4EFB-825B-8D514382B1EA}" name="Sales"/>
    <tableColumn id="3" xr3:uid="{3E2C1878-C440-4AD1-85FB-D3FC2C396A3B}" name="Price"/>
    <tableColumn id="4" xr3:uid="{C7D3BD78-29EF-4171-8B61-4AB4F70CFA71}" name="Revenue"/>
    <tableColumn id="5" xr3:uid="{C45F824C-6C37-4AAA-8EFB-8F83110762DF}" name="Gross Profi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EF13B4-CCBA-4571-8F11-CED9C9B97D23}" name="Table13" displayName="Table13" ref="Q11:U12" totalsRowShown="0">
  <autoFilter ref="Q11:U12" xr:uid="{A2EF13B4-CCBA-4571-8F11-CED9C9B97D23}"/>
  <tableColumns count="5">
    <tableColumn id="1" xr3:uid="{F8CE6A46-E477-4AF9-92FB-8FC7F292A63A}" name="Product"/>
    <tableColumn id="2" xr3:uid="{78101B86-E91C-4FEF-B4E0-4B80F47BE2C8}" name="Sales"/>
    <tableColumn id="3" xr3:uid="{BB37950E-7BB0-485F-BF85-C46F0FF074B0}" name="Price"/>
    <tableColumn id="4" xr3:uid="{1C878069-5335-4CF7-8634-12D83A506454}" name="Revenue"/>
    <tableColumn id="5" xr3:uid="{CCC73A00-C836-4418-9AB7-5417E1DCD163}" name="Gross Profi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5F499E-4982-4790-8166-3939C91C3E7F}" name="Table14" displayName="Table14" ref="P11:T12" totalsRowShown="0">
  <autoFilter ref="P11:T12" xr:uid="{485F499E-4982-4790-8166-3939C91C3E7F}"/>
  <tableColumns count="5">
    <tableColumn id="1" xr3:uid="{A7356BC3-897F-41AF-8AA0-76AEA075D7A4}" name="Product"/>
    <tableColumn id="2" xr3:uid="{DEACC6C0-CF46-477E-BC86-40E12ECDD564}" name="Sales"/>
    <tableColumn id="3" xr3:uid="{A1A055EF-9AC7-4D7F-89A0-001BAA721A6B}" name="Price"/>
    <tableColumn id="4" xr3:uid="{970682E9-4890-4D69-8E75-2C29A718CAE9}" name="Revenue"/>
    <tableColumn id="5" xr3:uid="{418EEF61-8BEF-4827-9642-64E3955C8199}" name="Gross Profi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E24"/>
  <sheetViews>
    <sheetView topLeftCell="A22" zoomScale="102" zoomScaleNormal="170" workbookViewId="0">
      <selection activeCell="B24" sqref="B24"/>
    </sheetView>
  </sheetViews>
  <sheetFormatPr defaultColWidth="11.19921875" defaultRowHeight="15.6" x14ac:dyDescent="0.3"/>
  <cols>
    <col min="1" max="1" width="29.296875" customWidth="1"/>
  </cols>
  <sheetData>
    <row r="1" spans="1:5" x14ac:dyDescent="0.3">
      <c r="A1" s="19" t="s">
        <v>15</v>
      </c>
      <c r="B1" s="19"/>
      <c r="C1" s="19"/>
    </row>
    <row r="2" spans="1:5" x14ac:dyDescent="0.3">
      <c r="A2" s="19" t="s">
        <v>26</v>
      </c>
      <c r="B2" s="19"/>
      <c r="C2" s="19"/>
    </row>
    <row r="3" spans="1:5" x14ac:dyDescent="0.3">
      <c r="A3" s="2" t="s">
        <v>16</v>
      </c>
      <c r="B3" s="2" t="s">
        <v>42</v>
      </c>
    </row>
    <row r="4" spans="1:5" ht="16.05" customHeight="1" x14ac:dyDescent="0.3">
      <c r="A4" t="s">
        <v>44</v>
      </c>
      <c r="B4">
        <v>1000</v>
      </c>
      <c r="D4" s="3"/>
      <c r="E4" s="3"/>
    </row>
    <row r="5" spans="1:5" x14ac:dyDescent="0.3">
      <c r="D5" s="3"/>
      <c r="E5" s="3"/>
    </row>
    <row r="6" spans="1:5" x14ac:dyDescent="0.3">
      <c r="D6" s="3"/>
      <c r="E6" s="3"/>
    </row>
    <row r="7" spans="1:5" x14ac:dyDescent="0.3">
      <c r="D7" s="3"/>
      <c r="E7" s="3"/>
    </row>
    <row r="8" spans="1:5" x14ac:dyDescent="0.3">
      <c r="D8" s="3"/>
      <c r="E8" s="3"/>
    </row>
    <row r="9" spans="1:5" x14ac:dyDescent="0.3">
      <c r="D9" s="3"/>
      <c r="E9" s="3"/>
    </row>
    <row r="10" spans="1:5" ht="16.05" customHeight="1" x14ac:dyDescent="0.3">
      <c r="A10" s="1" t="s">
        <v>27</v>
      </c>
      <c r="D10" s="3"/>
      <c r="E10" s="3"/>
    </row>
    <row r="11" spans="1:5" x14ac:dyDescent="0.3">
      <c r="A11" t="s">
        <v>17</v>
      </c>
      <c r="D11" s="3"/>
      <c r="E11" s="3"/>
    </row>
    <row r="12" spans="1:5" x14ac:dyDescent="0.3">
      <c r="A12" t="s">
        <v>18</v>
      </c>
      <c r="D12" s="3"/>
      <c r="E12" s="3"/>
    </row>
    <row r="13" spans="1:5" x14ac:dyDescent="0.3">
      <c r="A13" t="s">
        <v>19</v>
      </c>
    </row>
    <row r="14" spans="1:5" x14ac:dyDescent="0.3">
      <c r="A14" t="s">
        <v>20</v>
      </c>
    </row>
    <row r="15" spans="1:5" x14ac:dyDescent="0.3">
      <c r="A15" t="s">
        <v>21</v>
      </c>
    </row>
    <row r="16" spans="1:5" x14ac:dyDescent="0.3">
      <c r="A16" s="1" t="s">
        <v>41</v>
      </c>
    </row>
    <row r="18" spans="1:2" ht="16.05" customHeight="1" x14ac:dyDescent="0.3">
      <c r="A18" s="1" t="s">
        <v>28</v>
      </c>
    </row>
    <row r="19" spans="1:2" x14ac:dyDescent="0.3">
      <c r="A19" t="s">
        <v>22</v>
      </c>
      <c r="B19">
        <v>500</v>
      </c>
    </row>
    <row r="20" spans="1:2" x14ac:dyDescent="0.3">
      <c r="A20" t="s">
        <v>43</v>
      </c>
      <c r="B20">
        <v>2000</v>
      </c>
    </row>
    <row r="21" spans="1:2" x14ac:dyDescent="0.3">
      <c r="A21" t="s">
        <v>23</v>
      </c>
      <c r="B21">
        <v>500</v>
      </c>
    </row>
    <row r="22" spans="1:2" x14ac:dyDescent="0.3">
      <c r="A22" t="s">
        <v>24</v>
      </c>
      <c r="B22">
        <v>30</v>
      </c>
    </row>
    <row r="23" spans="1:2" x14ac:dyDescent="0.3">
      <c r="A23" t="s">
        <v>25</v>
      </c>
      <c r="B23">
        <v>0</v>
      </c>
    </row>
    <row r="24" spans="1:2" x14ac:dyDescent="0.3">
      <c r="A24" s="1" t="s">
        <v>29</v>
      </c>
      <c r="B24" s="11" t="s">
        <v>70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T22"/>
  <sheetViews>
    <sheetView topLeftCell="A9" zoomScale="104" workbookViewId="0">
      <selection activeCell="D22" sqref="D22"/>
    </sheetView>
  </sheetViews>
  <sheetFormatPr defaultColWidth="11.19921875" defaultRowHeight="15.6" x14ac:dyDescent="0.3"/>
  <cols>
    <col min="1" max="1" width="26.296875" bestFit="1" customWidth="1"/>
    <col min="14" max="14" width="12" bestFit="1" customWidth="1"/>
    <col min="16" max="16" width="13.796875" customWidth="1"/>
  </cols>
  <sheetData>
    <row r="1" spans="1:20" x14ac:dyDescent="0.3">
      <c r="A1" t="s">
        <v>57</v>
      </c>
    </row>
    <row r="2" spans="1:20" x14ac:dyDescent="0.3">
      <c r="N2" t="s">
        <v>71</v>
      </c>
    </row>
    <row r="3" spans="1:20" x14ac:dyDescent="0.3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</row>
    <row r="4" spans="1:20" x14ac:dyDescent="0.3">
      <c r="A4" s="1" t="s">
        <v>0</v>
      </c>
    </row>
    <row r="5" spans="1:20" x14ac:dyDescent="0.3">
      <c r="A5" t="s">
        <v>30</v>
      </c>
      <c r="B5">
        <v>10000</v>
      </c>
      <c r="C5">
        <v>9000</v>
      </c>
      <c r="D5">
        <v>9000</v>
      </c>
      <c r="E5">
        <v>9000</v>
      </c>
      <c r="F5">
        <v>9000</v>
      </c>
      <c r="G5">
        <v>9000</v>
      </c>
      <c r="H5">
        <v>9000</v>
      </c>
      <c r="I5">
        <v>9000</v>
      </c>
      <c r="J5">
        <v>9000</v>
      </c>
      <c r="K5">
        <v>9000</v>
      </c>
      <c r="L5">
        <v>9000</v>
      </c>
      <c r="M5">
        <v>9000</v>
      </c>
      <c r="N5" t="s">
        <v>72</v>
      </c>
    </row>
    <row r="9" spans="1:20" x14ac:dyDescent="0.3">
      <c r="P9" t="s">
        <v>54</v>
      </c>
      <c r="Q9" t="s">
        <v>55</v>
      </c>
    </row>
    <row r="10" spans="1:20" x14ac:dyDescent="0.3">
      <c r="P10" t="s">
        <v>51</v>
      </c>
      <c r="Q10" t="s">
        <v>46</v>
      </c>
      <c r="R10" t="s">
        <v>47</v>
      </c>
      <c r="S10" t="s">
        <v>48</v>
      </c>
      <c r="T10" t="s">
        <v>52</v>
      </c>
    </row>
    <row r="11" spans="1:20" x14ac:dyDescent="0.3">
      <c r="A11" s="1" t="s">
        <v>36</v>
      </c>
      <c r="B11">
        <v>10000</v>
      </c>
      <c r="C11">
        <v>9000</v>
      </c>
      <c r="D11">
        <v>9000</v>
      </c>
      <c r="E11">
        <v>9000</v>
      </c>
      <c r="F11">
        <v>9000</v>
      </c>
      <c r="G11">
        <v>9000</v>
      </c>
      <c r="H11">
        <v>9000</v>
      </c>
      <c r="I11">
        <v>9000</v>
      </c>
      <c r="J11">
        <v>9000</v>
      </c>
      <c r="K11">
        <v>9000</v>
      </c>
      <c r="L11">
        <v>9000</v>
      </c>
      <c r="M11">
        <v>9000</v>
      </c>
      <c r="N11" t="s">
        <v>72</v>
      </c>
      <c r="P11" t="s">
        <v>53</v>
      </c>
      <c r="Q11">
        <v>200</v>
      </c>
      <c r="R11" t="s">
        <v>56</v>
      </c>
      <c r="S11">
        <v>10000</v>
      </c>
      <c r="T11">
        <v>6000</v>
      </c>
    </row>
    <row r="13" spans="1:20" x14ac:dyDescent="0.3">
      <c r="A13" s="1" t="s">
        <v>1</v>
      </c>
    </row>
    <row r="14" spans="1:20" x14ac:dyDescent="0.3">
      <c r="A14" t="s">
        <v>31</v>
      </c>
      <c r="B14">
        <v>1000</v>
      </c>
      <c r="C14">
        <v>1000</v>
      </c>
      <c r="D14">
        <v>1000</v>
      </c>
      <c r="E14">
        <v>1000</v>
      </c>
      <c r="F14">
        <v>1000</v>
      </c>
      <c r="G14">
        <v>1000</v>
      </c>
      <c r="H14">
        <v>1000</v>
      </c>
      <c r="I14">
        <v>1000</v>
      </c>
      <c r="J14">
        <v>1000</v>
      </c>
      <c r="K14">
        <v>1000</v>
      </c>
      <c r="L14">
        <v>1000</v>
      </c>
      <c r="M14">
        <v>1000</v>
      </c>
      <c r="N14" t="s">
        <v>73</v>
      </c>
    </row>
    <row r="15" spans="1:20" x14ac:dyDescent="0.3">
      <c r="A15" t="s">
        <v>32</v>
      </c>
      <c r="B15">
        <v>500</v>
      </c>
      <c r="C15">
        <v>500</v>
      </c>
      <c r="D15">
        <v>500</v>
      </c>
      <c r="E15">
        <v>500</v>
      </c>
      <c r="F15">
        <v>500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 t="s">
        <v>74</v>
      </c>
    </row>
    <row r="16" spans="1:20" x14ac:dyDescent="0.3">
      <c r="A16" t="s">
        <v>33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500</v>
      </c>
      <c r="I16">
        <v>500</v>
      </c>
      <c r="J16">
        <v>500</v>
      </c>
      <c r="K16">
        <v>500</v>
      </c>
      <c r="L16">
        <v>500</v>
      </c>
      <c r="M16">
        <v>500</v>
      </c>
      <c r="N16" t="s">
        <v>74</v>
      </c>
    </row>
    <row r="17" spans="1:14" x14ac:dyDescent="0.3">
      <c r="A17" t="s">
        <v>34</v>
      </c>
      <c r="B17">
        <v>1000</v>
      </c>
      <c r="C17">
        <v>1000</v>
      </c>
      <c r="D17">
        <v>1000</v>
      </c>
      <c r="E17">
        <v>1000</v>
      </c>
      <c r="F17">
        <v>1000</v>
      </c>
      <c r="G17">
        <v>1000</v>
      </c>
      <c r="H17">
        <v>1000</v>
      </c>
      <c r="I17">
        <v>1000</v>
      </c>
      <c r="J17">
        <v>1000</v>
      </c>
      <c r="K17">
        <v>1000</v>
      </c>
      <c r="L17">
        <v>1000</v>
      </c>
      <c r="M17">
        <v>1000</v>
      </c>
      <c r="N17" t="s">
        <v>73</v>
      </c>
    </row>
    <row r="18" spans="1:14" x14ac:dyDescent="0.3">
      <c r="A18" t="s">
        <v>45</v>
      </c>
      <c r="B18">
        <v>1000</v>
      </c>
      <c r="C18">
        <v>1000</v>
      </c>
      <c r="D18">
        <v>1000</v>
      </c>
      <c r="E18">
        <v>1000</v>
      </c>
      <c r="F18">
        <v>1000</v>
      </c>
      <c r="G18">
        <v>1000</v>
      </c>
      <c r="H18">
        <v>1000</v>
      </c>
      <c r="I18">
        <v>1000</v>
      </c>
      <c r="J18">
        <v>1000</v>
      </c>
      <c r="K18">
        <v>1000</v>
      </c>
      <c r="L18">
        <v>1000</v>
      </c>
      <c r="M18">
        <v>1000</v>
      </c>
      <c r="N18" t="s">
        <v>73</v>
      </c>
    </row>
    <row r="19" spans="1:14" x14ac:dyDescent="0.3">
      <c r="A19" s="1" t="s">
        <v>37</v>
      </c>
      <c r="B19">
        <v>4000</v>
      </c>
      <c r="C19">
        <v>4000</v>
      </c>
      <c r="D19">
        <v>4000</v>
      </c>
      <c r="E19">
        <v>4000</v>
      </c>
      <c r="F19">
        <v>4000</v>
      </c>
      <c r="G19">
        <v>4000</v>
      </c>
      <c r="H19">
        <v>4000</v>
      </c>
      <c r="I19">
        <v>4000</v>
      </c>
      <c r="J19">
        <v>4000</v>
      </c>
      <c r="K19">
        <v>4000</v>
      </c>
      <c r="L19">
        <v>4000</v>
      </c>
      <c r="M19">
        <v>4000</v>
      </c>
      <c r="N19" t="s">
        <v>75</v>
      </c>
    </row>
    <row r="20" spans="1:14" x14ac:dyDescent="0.3">
      <c r="A20" s="1" t="s">
        <v>38</v>
      </c>
      <c r="B20">
        <v>6000</v>
      </c>
      <c r="C20">
        <v>5000</v>
      </c>
      <c r="D20">
        <v>5000</v>
      </c>
      <c r="E20">
        <v>5000</v>
      </c>
      <c r="F20">
        <v>5000</v>
      </c>
      <c r="G20">
        <v>5000</v>
      </c>
      <c r="H20">
        <v>5000</v>
      </c>
      <c r="I20">
        <v>5000</v>
      </c>
      <c r="J20">
        <v>5000</v>
      </c>
      <c r="K20">
        <v>5000</v>
      </c>
      <c r="L20">
        <v>5000</v>
      </c>
      <c r="M20">
        <v>5000</v>
      </c>
      <c r="N20" t="s">
        <v>76</v>
      </c>
    </row>
    <row r="21" spans="1:14" ht="16.2" thickBot="1" x14ac:dyDescent="0.35">
      <c r="A21" t="s">
        <v>39</v>
      </c>
      <c r="B21" s="6">
        <v>0.05</v>
      </c>
      <c r="C21" s="6">
        <v>0.05</v>
      </c>
      <c r="D21" s="6">
        <v>0.05</v>
      </c>
      <c r="E21" s="6">
        <v>0.05</v>
      </c>
      <c r="F21" s="6">
        <v>0.05</v>
      </c>
      <c r="G21" s="6">
        <v>0.05</v>
      </c>
      <c r="H21" s="6">
        <v>0.05</v>
      </c>
      <c r="I21" s="6">
        <v>0.05</v>
      </c>
      <c r="J21" s="6">
        <v>0.05</v>
      </c>
      <c r="K21" s="6">
        <v>0.05</v>
      </c>
      <c r="L21" s="6">
        <v>0.05</v>
      </c>
      <c r="M21" s="6">
        <v>0.05</v>
      </c>
      <c r="N21" s="10">
        <v>0.05</v>
      </c>
    </row>
    <row r="22" spans="1:14" ht="16.2" thickBot="1" x14ac:dyDescent="0.35">
      <c r="A22" s="1" t="s">
        <v>40</v>
      </c>
      <c r="B22" s="11">
        <v>5700</v>
      </c>
      <c r="C22" s="11">
        <v>4750</v>
      </c>
      <c r="D22" s="14">
        <v>4750</v>
      </c>
      <c r="E22" s="15">
        <v>4750</v>
      </c>
      <c r="F22" s="15">
        <v>4750</v>
      </c>
      <c r="G22" s="15">
        <v>4750</v>
      </c>
      <c r="H22" s="15">
        <v>4750</v>
      </c>
      <c r="I22" s="15">
        <v>4750</v>
      </c>
      <c r="J22" s="15">
        <v>4750</v>
      </c>
      <c r="K22" s="15">
        <v>4750</v>
      </c>
      <c r="L22" s="15">
        <v>4750</v>
      </c>
      <c r="M22" s="16">
        <v>4750</v>
      </c>
      <c r="N22" s="13" t="s">
        <v>77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3A53-A6F0-3C46-8002-E2243A3B1E54}">
  <dimension ref="A1:U21"/>
  <sheetViews>
    <sheetView topLeftCell="A5" zoomScale="107" workbookViewId="0">
      <selection activeCell="B21" sqref="B21"/>
    </sheetView>
  </sheetViews>
  <sheetFormatPr defaultColWidth="11.19921875" defaultRowHeight="15.6" x14ac:dyDescent="0.3"/>
  <cols>
    <col min="1" max="1" width="26.296875" bestFit="1" customWidth="1"/>
    <col min="14" max="14" width="12" bestFit="1" customWidth="1"/>
    <col min="17" max="17" width="14.8984375" customWidth="1"/>
  </cols>
  <sheetData>
    <row r="1" spans="1:21" x14ac:dyDescent="0.3">
      <c r="A1" t="s">
        <v>58</v>
      </c>
    </row>
    <row r="2" spans="1:21" x14ac:dyDescent="0.3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</row>
    <row r="3" spans="1:21" x14ac:dyDescent="0.3">
      <c r="A3" s="1" t="s">
        <v>0</v>
      </c>
    </row>
    <row r="4" spans="1:21" x14ac:dyDescent="0.3">
      <c r="A4" t="s">
        <v>30</v>
      </c>
      <c r="B4">
        <v>9000</v>
      </c>
      <c r="C4">
        <v>9000</v>
      </c>
      <c r="D4">
        <v>9000</v>
      </c>
      <c r="E4">
        <v>9000</v>
      </c>
      <c r="F4">
        <v>9000</v>
      </c>
      <c r="G4">
        <v>8000</v>
      </c>
      <c r="H4">
        <v>8000</v>
      </c>
      <c r="I4">
        <v>8000</v>
      </c>
      <c r="J4">
        <v>8000</v>
      </c>
      <c r="K4">
        <v>8000</v>
      </c>
      <c r="L4">
        <v>8000</v>
      </c>
      <c r="M4">
        <v>8000</v>
      </c>
      <c r="N4">
        <f>SUM(B4:M4)</f>
        <v>101000</v>
      </c>
    </row>
    <row r="8" spans="1:21" x14ac:dyDescent="0.3">
      <c r="Q8" t="s">
        <v>78</v>
      </c>
      <c r="R8" t="s">
        <v>80</v>
      </c>
      <c r="S8" t="s">
        <v>79</v>
      </c>
    </row>
    <row r="10" spans="1:21" x14ac:dyDescent="0.3">
      <c r="A10" s="1" t="s">
        <v>36</v>
      </c>
      <c r="B10">
        <v>9000</v>
      </c>
      <c r="C10">
        <v>9000</v>
      </c>
      <c r="D10">
        <v>9000</v>
      </c>
      <c r="E10">
        <v>9000</v>
      </c>
      <c r="F10">
        <v>9000</v>
      </c>
      <c r="G10">
        <v>8000</v>
      </c>
      <c r="H10">
        <v>8000</v>
      </c>
      <c r="I10">
        <v>8000</v>
      </c>
      <c r="J10">
        <v>8000</v>
      </c>
      <c r="K10">
        <v>8000</v>
      </c>
      <c r="L10">
        <v>8000</v>
      </c>
      <c r="M10">
        <v>8000</v>
      </c>
      <c r="N10">
        <f>SUM(B10:M10)</f>
        <v>101000</v>
      </c>
      <c r="Q10" t="s">
        <v>54</v>
      </c>
      <c r="R10" t="s">
        <v>55</v>
      </c>
    </row>
    <row r="11" spans="1:21" x14ac:dyDescent="0.3">
      <c r="Q11" t="s">
        <v>51</v>
      </c>
      <c r="R11" t="s">
        <v>46</v>
      </c>
      <c r="S11" t="s">
        <v>47</v>
      </c>
      <c r="T11" t="s">
        <v>48</v>
      </c>
      <c r="U11" t="s">
        <v>52</v>
      </c>
    </row>
    <row r="12" spans="1:21" x14ac:dyDescent="0.3">
      <c r="A12" s="1" t="s">
        <v>1</v>
      </c>
      <c r="Q12" t="s">
        <v>53</v>
      </c>
      <c r="R12">
        <v>180</v>
      </c>
      <c r="S12" t="s">
        <v>56</v>
      </c>
      <c r="T12">
        <v>9000</v>
      </c>
      <c r="U12">
        <v>5000</v>
      </c>
    </row>
    <row r="13" spans="1:21" x14ac:dyDescent="0.3">
      <c r="A13" t="s">
        <v>31</v>
      </c>
      <c r="B13">
        <v>1000</v>
      </c>
      <c r="C13">
        <v>1000</v>
      </c>
      <c r="D13">
        <v>1000</v>
      </c>
      <c r="E13">
        <v>1000</v>
      </c>
      <c r="F13">
        <v>1000</v>
      </c>
      <c r="G13">
        <v>1000</v>
      </c>
      <c r="H13">
        <v>1000</v>
      </c>
      <c r="I13">
        <v>1000</v>
      </c>
      <c r="J13">
        <v>1000</v>
      </c>
      <c r="K13">
        <v>1000</v>
      </c>
      <c r="L13">
        <v>1000</v>
      </c>
      <c r="M13">
        <v>1000</v>
      </c>
      <c r="N13">
        <f t="shared" ref="N13:N19" si="0">SUM(B13:M13)</f>
        <v>12000</v>
      </c>
    </row>
    <row r="14" spans="1:21" x14ac:dyDescent="0.3">
      <c r="A14" t="s">
        <v>32</v>
      </c>
      <c r="B14">
        <v>500</v>
      </c>
      <c r="C14">
        <v>500</v>
      </c>
      <c r="D14">
        <v>500</v>
      </c>
      <c r="E14">
        <v>500</v>
      </c>
      <c r="F14">
        <v>500</v>
      </c>
      <c r="G14">
        <v>500</v>
      </c>
      <c r="H14">
        <v>500</v>
      </c>
      <c r="I14">
        <v>500</v>
      </c>
      <c r="J14">
        <v>500</v>
      </c>
      <c r="K14">
        <v>500</v>
      </c>
      <c r="L14">
        <v>500</v>
      </c>
      <c r="M14">
        <v>500</v>
      </c>
      <c r="N14">
        <f t="shared" si="0"/>
        <v>6000</v>
      </c>
    </row>
    <row r="15" spans="1:21" x14ac:dyDescent="0.3">
      <c r="A15" t="s">
        <v>33</v>
      </c>
      <c r="B15">
        <v>500</v>
      </c>
      <c r="C15">
        <v>500</v>
      </c>
      <c r="D15">
        <v>500</v>
      </c>
      <c r="E15">
        <v>500</v>
      </c>
      <c r="F15">
        <v>500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f t="shared" si="0"/>
        <v>6000</v>
      </c>
    </row>
    <row r="16" spans="1:21" x14ac:dyDescent="0.3">
      <c r="A16" t="s">
        <v>34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1000</v>
      </c>
      <c r="I16">
        <v>1000</v>
      </c>
      <c r="J16">
        <v>1000</v>
      </c>
      <c r="K16">
        <v>1000</v>
      </c>
      <c r="L16">
        <v>1000</v>
      </c>
      <c r="M16">
        <v>1000</v>
      </c>
      <c r="N16">
        <f t="shared" si="0"/>
        <v>12000</v>
      </c>
    </row>
    <row r="17" spans="1:14" x14ac:dyDescent="0.3">
      <c r="A17" t="s">
        <v>35</v>
      </c>
      <c r="B17">
        <v>1000</v>
      </c>
      <c r="C17">
        <v>1000</v>
      </c>
      <c r="D17">
        <v>1000</v>
      </c>
      <c r="E17">
        <v>1000</v>
      </c>
      <c r="F17">
        <v>1000</v>
      </c>
      <c r="G17">
        <v>1000</v>
      </c>
      <c r="H17">
        <v>1000</v>
      </c>
      <c r="I17">
        <v>1000</v>
      </c>
      <c r="J17">
        <v>1000</v>
      </c>
      <c r="K17">
        <v>1000</v>
      </c>
      <c r="L17">
        <v>1000</v>
      </c>
      <c r="M17">
        <v>1000</v>
      </c>
      <c r="N17">
        <f t="shared" si="0"/>
        <v>12000</v>
      </c>
    </row>
    <row r="18" spans="1:14" x14ac:dyDescent="0.3">
      <c r="A18" s="1" t="s">
        <v>37</v>
      </c>
      <c r="B18">
        <f>SUM(B13:B17)</f>
        <v>4000</v>
      </c>
      <c r="C18">
        <f t="shared" ref="C18:M18" si="1">SUM(C13:C17)</f>
        <v>4000</v>
      </c>
      <c r="D18">
        <f t="shared" si="1"/>
        <v>4000</v>
      </c>
      <c r="E18">
        <f t="shared" si="1"/>
        <v>4000</v>
      </c>
      <c r="F18">
        <f t="shared" si="1"/>
        <v>4000</v>
      </c>
      <c r="G18">
        <f t="shared" si="1"/>
        <v>4000</v>
      </c>
      <c r="H18">
        <f t="shared" si="1"/>
        <v>4000</v>
      </c>
      <c r="I18">
        <f t="shared" si="1"/>
        <v>4000</v>
      </c>
      <c r="J18">
        <f t="shared" si="1"/>
        <v>4000</v>
      </c>
      <c r="K18">
        <f t="shared" si="1"/>
        <v>4000</v>
      </c>
      <c r="L18">
        <f t="shared" si="1"/>
        <v>4000</v>
      </c>
      <c r="M18">
        <f t="shared" si="1"/>
        <v>4000</v>
      </c>
      <c r="N18">
        <f t="shared" si="0"/>
        <v>48000</v>
      </c>
    </row>
    <row r="19" spans="1:14" x14ac:dyDescent="0.3">
      <c r="A19" s="1" t="s">
        <v>38</v>
      </c>
      <c r="B19">
        <v>5000</v>
      </c>
      <c r="C19">
        <v>5000</v>
      </c>
      <c r="D19">
        <v>5000</v>
      </c>
      <c r="E19">
        <v>5000</v>
      </c>
      <c r="F19">
        <v>5000</v>
      </c>
      <c r="G19">
        <v>4000</v>
      </c>
      <c r="H19">
        <v>4000</v>
      </c>
      <c r="I19">
        <v>4000</v>
      </c>
      <c r="J19">
        <v>4000</v>
      </c>
      <c r="K19">
        <v>4000</v>
      </c>
      <c r="L19">
        <v>4000</v>
      </c>
      <c r="M19">
        <v>4000</v>
      </c>
      <c r="N19">
        <f t="shared" si="0"/>
        <v>53000</v>
      </c>
    </row>
    <row r="20" spans="1:14" x14ac:dyDescent="0.3">
      <c r="A20" t="s">
        <v>39</v>
      </c>
      <c r="B20" s="6">
        <v>0.05</v>
      </c>
      <c r="C20" s="6">
        <v>0.05</v>
      </c>
      <c r="D20" s="6">
        <v>0.05</v>
      </c>
      <c r="E20" s="6">
        <v>0.05</v>
      </c>
      <c r="F20" s="6">
        <v>0.05</v>
      </c>
      <c r="G20" s="6">
        <v>0.05</v>
      </c>
      <c r="H20" s="6">
        <v>0.05</v>
      </c>
      <c r="I20" s="6">
        <v>0.05</v>
      </c>
      <c r="J20" s="6">
        <v>0.05</v>
      </c>
      <c r="K20" s="6">
        <v>0.05</v>
      </c>
      <c r="L20" s="6">
        <v>0.05</v>
      </c>
      <c r="M20" s="6">
        <v>0.05</v>
      </c>
      <c r="N20" s="6">
        <v>0.05</v>
      </c>
    </row>
    <row r="21" spans="1:14" x14ac:dyDescent="0.3">
      <c r="A21" s="17" t="s">
        <v>40</v>
      </c>
      <c r="B21" s="14">
        <v>4750</v>
      </c>
      <c r="C21" s="15">
        <v>4750</v>
      </c>
      <c r="D21" s="15">
        <v>4750</v>
      </c>
      <c r="E21" s="15">
        <v>4750</v>
      </c>
      <c r="F21" s="15">
        <v>4750</v>
      </c>
      <c r="G21" s="15">
        <v>3800</v>
      </c>
      <c r="H21" s="15">
        <v>3800</v>
      </c>
      <c r="I21" s="15">
        <v>3800</v>
      </c>
      <c r="J21" s="15">
        <v>3800</v>
      </c>
      <c r="K21" s="15">
        <v>3800</v>
      </c>
      <c r="L21" s="15">
        <v>3800</v>
      </c>
      <c r="M21" s="15">
        <v>3800</v>
      </c>
      <c r="N21" s="11" t="s">
        <v>85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29A8-6892-DD42-8CFE-7132A2C6914D}">
  <dimension ref="A1:T21"/>
  <sheetViews>
    <sheetView workbookViewId="0">
      <selection activeCell="B21" sqref="B21"/>
    </sheetView>
  </sheetViews>
  <sheetFormatPr defaultColWidth="11.19921875" defaultRowHeight="15.6" x14ac:dyDescent="0.3"/>
  <cols>
    <col min="1" max="1" width="20" customWidth="1"/>
    <col min="14" max="14" width="12" bestFit="1" customWidth="1"/>
    <col min="16" max="16" width="14.296875" customWidth="1"/>
    <col min="20" max="20" width="13.3984375" customWidth="1"/>
  </cols>
  <sheetData>
    <row r="1" spans="1:20" x14ac:dyDescent="0.3">
      <c r="A1" s="4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0" x14ac:dyDescent="0.3">
      <c r="A2" s="4"/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pans="1:20" x14ac:dyDescent="0.3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0" x14ac:dyDescent="0.3">
      <c r="A4" s="4" t="s">
        <v>30</v>
      </c>
      <c r="B4" s="4">
        <v>8000</v>
      </c>
      <c r="C4" s="4">
        <v>8000</v>
      </c>
      <c r="D4" s="4">
        <v>8000</v>
      </c>
      <c r="E4" s="4">
        <v>8000</v>
      </c>
      <c r="F4" s="4">
        <v>8000</v>
      </c>
      <c r="G4" s="4">
        <v>7000</v>
      </c>
      <c r="H4" s="4">
        <v>7000</v>
      </c>
      <c r="I4" s="4">
        <v>7000</v>
      </c>
      <c r="J4" s="4">
        <v>7000</v>
      </c>
      <c r="K4" s="4">
        <v>7000</v>
      </c>
      <c r="L4" s="4">
        <v>7000</v>
      </c>
      <c r="M4" s="4">
        <v>6000</v>
      </c>
      <c r="N4" s="4">
        <f>SUM(B4:M4)</f>
        <v>88000</v>
      </c>
    </row>
    <row r="5" spans="1:20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20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0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20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20" x14ac:dyDescent="0.3">
      <c r="A10" s="5" t="s">
        <v>36</v>
      </c>
      <c r="B10" s="4">
        <v>8000</v>
      </c>
      <c r="C10" s="4">
        <v>8000</v>
      </c>
      <c r="D10" s="4">
        <v>8000</v>
      </c>
      <c r="E10" s="4">
        <v>8000</v>
      </c>
      <c r="F10" s="4">
        <v>8000</v>
      </c>
      <c r="G10" s="4">
        <v>7000</v>
      </c>
      <c r="H10" s="4">
        <v>7000</v>
      </c>
      <c r="I10" s="4">
        <v>7000</v>
      </c>
      <c r="J10" s="4">
        <v>7000</v>
      </c>
      <c r="K10" s="4">
        <v>7000</v>
      </c>
      <c r="L10" s="4">
        <v>7000</v>
      </c>
      <c r="M10" s="4">
        <v>6000</v>
      </c>
      <c r="N10" s="4">
        <f>SUM(B10:M10)</f>
        <v>88000</v>
      </c>
      <c r="P10" t="s">
        <v>54</v>
      </c>
      <c r="Q10" t="s">
        <v>55</v>
      </c>
    </row>
    <row r="11" spans="1:20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t="s">
        <v>51</v>
      </c>
      <c r="Q11" t="s">
        <v>46</v>
      </c>
      <c r="R11" t="s">
        <v>47</v>
      </c>
      <c r="S11" t="s">
        <v>48</v>
      </c>
      <c r="T11" t="s">
        <v>52</v>
      </c>
    </row>
    <row r="12" spans="1:20" x14ac:dyDescent="0.3">
      <c r="A12" s="5" t="s">
        <v>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P12" t="s">
        <v>53</v>
      </c>
      <c r="Q12">
        <v>160</v>
      </c>
      <c r="R12" t="s">
        <v>56</v>
      </c>
      <c r="S12">
        <v>8000</v>
      </c>
      <c r="T12">
        <v>4000</v>
      </c>
    </row>
    <row r="13" spans="1:20" x14ac:dyDescent="0.3">
      <c r="A13" s="4" t="s">
        <v>31</v>
      </c>
      <c r="B13">
        <v>1000</v>
      </c>
      <c r="C13">
        <v>1000</v>
      </c>
      <c r="D13">
        <v>1000</v>
      </c>
      <c r="E13">
        <v>1000</v>
      </c>
      <c r="F13">
        <v>1000</v>
      </c>
      <c r="G13">
        <v>1000</v>
      </c>
      <c r="H13">
        <v>1000</v>
      </c>
      <c r="I13">
        <v>1000</v>
      </c>
      <c r="J13">
        <v>1000</v>
      </c>
      <c r="K13">
        <v>1000</v>
      </c>
      <c r="L13">
        <v>1000</v>
      </c>
      <c r="M13">
        <v>1000</v>
      </c>
      <c r="N13">
        <f>SUM(B13:M13)</f>
        <v>12000</v>
      </c>
    </row>
    <row r="14" spans="1:20" x14ac:dyDescent="0.3">
      <c r="A14" s="4" t="s">
        <v>32</v>
      </c>
      <c r="B14">
        <v>500</v>
      </c>
      <c r="C14">
        <v>500</v>
      </c>
      <c r="D14">
        <v>500</v>
      </c>
      <c r="E14">
        <v>500</v>
      </c>
      <c r="F14">
        <v>500</v>
      </c>
      <c r="G14">
        <v>500</v>
      </c>
      <c r="H14">
        <v>500</v>
      </c>
      <c r="I14">
        <v>500</v>
      </c>
      <c r="J14">
        <v>500</v>
      </c>
      <c r="K14">
        <v>500</v>
      </c>
      <c r="L14">
        <v>500</v>
      </c>
      <c r="M14">
        <v>500</v>
      </c>
      <c r="N14">
        <f>SUM(B14:M14)</f>
        <v>6000</v>
      </c>
    </row>
    <row r="15" spans="1:20" x14ac:dyDescent="0.3">
      <c r="A15" s="4" t="s">
        <v>33</v>
      </c>
      <c r="B15">
        <v>500</v>
      </c>
      <c r="C15">
        <v>500</v>
      </c>
      <c r="D15">
        <v>500</v>
      </c>
      <c r="E15">
        <v>500</v>
      </c>
      <c r="F15">
        <v>500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f>SUM(B15:M15)</f>
        <v>6000</v>
      </c>
    </row>
    <row r="16" spans="1:20" x14ac:dyDescent="0.3">
      <c r="A16" s="4" t="s">
        <v>34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1000</v>
      </c>
      <c r="I16">
        <v>1000</v>
      </c>
      <c r="J16">
        <v>1000</v>
      </c>
      <c r="K16">
        <v>1000</v>
      </c>
      <c r="L16">
        <v>1000</v>
      </c>
      <c r="M16">
        <v>1000</v>
      </c>
      <c r="N16">
        <f>SUM(B16:M16)</f>
        <v>12000</v>
      </c>
    </row>
    <row r="17" spans="1:14" x14ac:dyDescent="0.3">
      <c r="A17" s="4" t="s">
        <v>35</v>
      </c>
      <c r="B17">
        <v>1000</v>
      </c>
      <c r="C17">
        <v>1000</v>
      </c>
      <c r="D17">
        <v>1000</v>
      </c>
      <c r="E17">
        <v>1000</v>
      </c>
      <c r="F17">
        <v>1000</v>
      </c>
      <c r="G17">
        <v>1000</v>
      </c>
      <c r="H17">
        <v>1000</v>
      </c>
      <c r="I17">
        <v>1000</v>
      </c>
      <c r="J17">
        <v>1000</v>
      </c>
      <c r="K17">
        <v>1000</v>
      </c>
      <c r="L17">
        <v>1000</v>
      </c>
      <c r="M17">
        <v>1000</v>
      </c>
      <c r="N17">
        <f>SUM(B17:M17)</f>
        <v>12000</v>
      </c>
    </row>
    <row r="18" spans="1:14" x14ac:dyDescent="0.3">
      <c r="A18" s="5" t="s">
        <v>37</v>
      </c>
      <c r="B18" s="4">
        <v>4000</v>
      </c>
      <c r="C18" s="4">
        <v>4000</v>
      </c>
      <c r="D18" s="4">
        <v>4000</v>
      </c>
      <c r="E18" s="4">
        <v>4000</v>
      </c>
      <c r="F18" s="4">
        <v>4000</v>
      </c>
      <c r="G18" s="4">
        <v>4000</v>
      </c>
      <c r="H18" s="4">
        <v>4000</v>
      </c>
      <c r="I18" s="4">
        <v>4000</v>
      </c>
      <c r="J18" s="4">
        <v>4000</v>
      </c>
      <c r="K18" s="4">
        <v>4000</v>
      </c>
      <c r="L18" s="4">
        <v>4000</v>
      </c>
      <c r="M18" s="4">
        <v>4000</v>
      </c>
      <c r="N18" s="4">
        <v>48000</v>
      </c>
    </row>
    <row r="19" spans="1:14" x14ac:dyDescent="0.3">
      <c r="A19" s="5" t="s">
        <v>38</v>
      </c>
      <c r="B19" s="4">
        <v>4000</v>
      </c>
      <c r="C19" s="4">
        <v>4000</v>
      </c>
      <c r="D19" s="4">
        <v>4000</v>
      </c>
      <c r="E19" s="4">
        <v>4000</v>
      </c>
      <c r="F19" s="4">
        <v>4000</v>
      </c>
      <c r="G19" s="4">
        <v>3000</v>
      </c>
      <c r="H19" s="4">
        <v>3000</v>
      </c>
      <c r="I19" s="4">
        <v>3000</v>
      </c>
      <c r="J19" s="4">
        <v>3000</v>
      </c>
      <c r="K19" s="4">
        <v>3000</v>
      </c>
      <c r="L19" s="4">
        <v>3000</v>
      </c>
      <c r="M19" s="4">
        <v>2000</v>
      </c>
      <c r="N19" s="4">
        <f>SUM(B19:M19)</f>
        <v>40000</v>
      </c>
    </row>
    <row r="20" spans="1:14" x14ac:dyDescent="0.3">
      <c r="A20" s="4" t="s">
        <v>39</v>
      </c>
      <c r="B20" s="7">
        <v>0.05</v>
      </c>
      <c r="C20" s="7">
        <v>0.05</v>
      </c>
      <c r="D20" s="7">
        <v>0.05</v>
      </c>
      <c r="E20" s="7">
        <v>0.05</v>
      </c>
      <c r="F20" s="7">
        <v>0.05</v>
      </c>
      <c r="G20" s="7">
        <v>0.05</v>
      </c>
      <c r="H20" s="7">
        <v>0.05</v>
      </c>
      <c r="I20" s="7">
        <v>0.05</v>
      </c>
      <c r="J20" s="7">
        <v>0.05</v>
      </c>
      <c r="K20" s="7">
        <v>0.05</v>
      </c>
      <c r="L20" s="7">
        <v>0.05</v>
      </c>
      <c r="M20" s="7">
        <v>0.05</v>
      </c>
      <c r="N20" s="7">
        <v>0.05</v>
      </c>
    </row>
    <row r="21" spans="1:14" x14ac:dyDescent="0.3">
      <c r="A21" s="5" t="s">
        <v>40</v>
      </c>
      <c r="B21" s="12">
        <v>3800</v>
      </c>
      <c r="C21" s="18">
        <v>3800</v>
      </c>
      <c r="D21" s="18">
        <v>3800</v>
      </c>
      <c r="E21" s="18">
        <v>3800</v>
      </c>
      <c r="F21" s="18">
        <v>3800</v>
      </c>
      <c r="G21" s="18">
        <v>3800</v>
      </c>
      <c r="H21" s="18">
        <v>3800</v>
      </c>
      <c r="I21" s="18">
        <v>3800</v>
      </c>
      <c r="J21" s="18">
        <v>3800</v>
      </c>
      <c r="K21" s="18">
        <v>3800</v>
      </c>
      <c r="L21" s="18">
        <v>3800</v>
      </c>
      <c r="M21" s="18">
        <v>3800</v>
      </c>
      <c r="N21" s="12" t="s">
        <v>84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1886-7D71-DF43-AAF6-B26B3FE34E2A}">
  <dimension ref="A1:F10"/>
  <sheetViews>
    <sheetView workbookViewId="0">
      <selection activeCell="G21" sqref="G21"/>
    </sheetView>
  </sheetViews>
  <sheetFormatPr defaultColWidth="11.19921875" defaultRowHeight="15.6" x14ac:dyDescent="0.3"/>
  <cols>
    <col min="1" max="1" width="27.3984375" customWidth="1"/>
  </cols>
  <sheetData>
    <row r="1" spans="1:6" ht="18" x14ac:dyDescent="0.35">
      <c r="A1" s="8" t="s">
        <v>60</v>
      </c>
    </row>
    <row r="2" spans="1:6" ht="18" x14ac:dyDescent="0.35">
      <c r="B2" s="9" t="s">
        <v>49</v>
      </c>
      <c r="D2" s="9" t="s">
        <v>69</v>
      </c>
      <c r="F2" s="9" t="s">
        <v>50</v>
      </c>
    </row>
    <row r="3" spans="1:6" x14ac:dyDescent="0.3">
      <c r="A3" t="s">
        <v>61</v>
      </c>
      <c r="B3">
        <v>109000</v>
      </c>
      <c r="D3">
        <v>101000</v>
      </c>
      <c r="F3">
        <v>88000</v>
      </c>
    </row>
    <row r="4" spans="1:6" x14ac:dyDescent="0.3">
      <c r="A4" t="s">
        <v>62</v>
      </c>
      <c r="B4">
        <v>48000</v>
      </c>
      <c r="D4">
        <v>48000</v>
      </c>
      <c r="F4">
        <v>48000</v>
      </c>
    </row>
    <row r="5" spans="1:6" x14ac:dyDescent="0.3">
      <c r="A5" t="s">
        <v>63</v>
      </c>
      <c r="B5">
        <v>61000</v>
      </c>
      <c r="D5">
        <v>53000</v>
      </c>
      <c r="F5">
        <v>40000</v>
      </c>
    </row>
    <row r="6" spans="1:6" x14ac:dyDescent="0.3">
      <c r="A6" t="s">
        <v>68</v>
      </c>
      <c r="B6">
        <v>0</v>
      </c>
      <c r="D6">
        <v>0</v>
      </c>
      <c r="F6">
        <v>0</v>
      </c>
    </row>
    <row r="7" spans="1:6" x14ac:dyDescent="0.3">
      <c r="A7" t="s">
        <v>64</v>
      </c>
      <c r="B7">
        <v>0</v>
      </c>
      <c r="D7">
        <v>0</v>
      </c>
      <c r="F7">
        <v>0</v>
      </c>
    </row>
    <row r="8" spans="1:6" x14ac:dyDescent="0.3">
      <c r="A8" t="s">
        <v>65</v>
      </c>
      <c r="B8">
        <v>61000</v>
      </c>
      <c r="D8">
        <v>53000</v>
      </c>
      <c r="F8">
        <v>40000</v>
      </c>
    </row>
    <row r="9" spans="1:6" x14ac:dyDescent="0.3">
      <c r="A9" t="s">
        <v>66</v>
      </c>
      <c r="B9">
        <v>200</v>
      </c>
      <c r="D9">
        <v>160</v>
      </c>
      <c r="F9">
        <v>140</v>
      </c>
    </row>
    <row r="10" spans="1:6" x14ac:dyDescent="0.3">
      <c r="A10" t="s">
        <v>67</v>
      </c>
      <c r="B10" s="11" t="s">
        <v>81</v>
      </c>
      <c r="C10" s="14"/>
      <c r="D10" s="11" t="s">
        <v>82</v>
      </c>
      <c r="E10" s="15"/>
      <c r="F10" s="11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66D66-C492-411D-A961-B4DF2FE90895}">
  <dimension ref="A1:D20"/>
  <sheetViews>
    <sheetView tabSelected="1" workbookViewId="0">
      <selection activeCell="J20" sqref="J20"/>
    </sheetView>
  </sheetViews>
  <sheetFormatPr defaultRowHeight="15.6" x14ac:dyDescent="0.3"/>
  <cols>
    <col min="1" max="1" width="35.796875" customWidth="1"/>
    <col min="2" max="2" width="20.69921875" customWidth="1"/>
    <col min="3" max="4" width="17.69921875" customWidth="1"/>
  </cols>
  <sheetData>
    <row r="1" spans="1:4" x14ac:dyDescent="0.3">
      <c r="A1" s="1" t="s">
        <v>94</v>
      </c>
      <c r="B1" s="1" t="s">
        <v>49</v>
      </c>
      <c r="C1" s="1" t="s">
        <v>69</v>
      </c>
      <c r="D1" s="1" t="s">
        <v>96</v>
      </c>
    </row>
    <row r="3" spans="1:4" x14ac:dyDescent="0.3">
      <c r="A3" t="s">
        <v>86</v>
      </c>
    </row>
    <row r="4" spans="1:4" x14ac:dyDescent="0.3">
      <c r="A4" t="s">
        <v>87</v>
      </c>
    </row>
    <row r="5" spans="1:4" x14ac:dyDescent="0.3">
      <c r="A5" t="s">
        <v>88</v>
      </c>
      <c r="B5">
        <v>57950</v>
      </c>
      <c r="C5">
        <v>50350</v>
      </c>
      <c r="D5">
        <v>45600</v>
      </c>
    </row>
    <row r="6" spans="1:4" x14ac:dyDescent="0.3">
      <c r="A6" t="s">
        <v>89</v>
      </c>
      <c r="B6">
        <v>0</v>
      </c>
      <c r="C6">
        <v>0</v>
      </c>
      <c r="D6">
        <v>0</v>
      </c>
    </row>
    <row r="7" spans="1:4" x14ac:dyDescent="0.3">
      <c r="A7" t="s">
        <v>90</v>
      </c>
      <c r="B7">
        <v>5000</v>
      </c>
      <c r="C7">
        <v>5000</v>
      </c>
      <c r="D7">
        <v>5000</v>
      </c>
    </row>
    <row r="9" spans="1:4" x14ac:dyDescent="0.3">
      <c r="A9" t="s">
        <v>100</v>
      </c>
      <c r="B9">
        <v>62950</v>
      </c>
      <c r="C9">
        <v>55350</v>
      </c>
      <c r="D9">
        <v>50600</v>
      </c>
    </row>
    <row r="11" spans="1:4" x14ac:dyDescent="0.3">
      <c r="A11" t="s">
        <v>99</v>
      </c>
    </row>
    <row r="12" spans="1:4" x14ac:dyDescent="0.3">
      <c r="A12" t="s">
        <v>22</v>
      </c>
      <c r="B12">
        <v>10000</v>
      </c>
      <c r="C12">
        <v>8000</v>
      </c>
      <c r="D12">
        <v>6000</v>
      </c>
    </row>
    <row r="13" spans="1:4" x14ac:dyDescent="0.3">
      <c r="A13" t="s">
        <v>97</v>
      </c>
      <c r="B13" s="11">
        <v>72950</v>
      </c>
      <c r="C13" s="11">
        <v>63350</v>
      </c>
      <c r="D13" s="11">
        <v>56600</v>
      </c>
    </row>
    <row r="15" spans="1:4" x14ac:dyDescent="0.3">
      <c r="A15" t="s">
        <v>95</v>
      </c>
      <c r="B15">
        <v>0</v>
      </c>
      <c r="C15">
        <v>0</v>
      </c>
      <c r="D15">
        <v>0</v>
      </c>
    </row>
    <row r="17" spans="1:4" x14ac:dyDescent="0.3">
      <c r="A17" t="s">
        <v>91</v>
      </c>
    </row>
    <row r="18" spans="1:4" x14ac:dyDescent="0.3">
      <c r="A18" t="s">
        <v>98</v>
      </c>
      <c r="B18">
        <v>1000</v>
      </c>
      <c r="C18">
        <v>1000</v>
      </c>
      <c r="D18">
        <v>1000</v>
      </c>
    </row>
    <row r="19" spans="1:4" x14ac:dyDescent="0.3">
      <c r="A19" t="s">
        <v>92</v>
      </c>
      <c r="B19">
        <v>0</v>
      </c>
      <c r="C19">
        <v>0</v>
      </c>
      <c r="D19">
        <v>0</v>
      </c>
    </row>
    <row r="20" spans="1:4" x14ac:dyDescent="0.3">
      <c r="A20" t="s">
        <v>93</v>
      </c>
      <c r="B20" s="11">
        <v>1000</v>
      </c>
      <c r="C20" s="11">
        <v>1000</v>
      </c>
      <c r="D20" s="11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Start Up Costs </vt:lpstr>
      <vt:lpstr>Cash Flow 1 </vt:lpstr>
      <vt:lpstr>Cash Flow 2</vt:lpstr>
      <vt:lpstr>Cash Flow 3</vt:lpstr>
      <vt:lpstr>Profit &amp; Loss Forecast</vt:lpstr>
      <vt:lpstr>Balance Sheet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Ramandeep Singh</cp:lastModifiedBy>
  <dcterms:created xsi:type="dcterms:W3CDTF">2022-03-19T15:50:25Z</dcterms:created>
  <dcterms:modified xsi:type="dcterms:W3CDTF">2024-04-05T06:55:39Z</dcterms:modified>
</cp:coreProperties>
</file>